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I195"/>
  <c r="G195"/>
  <c r="F195"/>
  <c r="G176"/>
  <c r="J176"/>
  <c r="L176"/>
  <c r="I176"/>
  <c r="F176"/>
  <c r="L157"/>
  <c r="I157"/>
  <c r="G157"/>
  <c r="J138"/>
  <c r="L138"/>
  <c r="I138"/>
  <c r="G138"/>
  <c r="I119"/>
  <c r="G119"/>
  <c r="L119"/>
  <c r="F119"/>
  <c r="F100"/>
  <c r="J100"/>
  <c r="H100"/>
  <c r="L100"/>
  <c r="I100"/>
  <c r="G100"/>
  <c r="L81"/>
  <c r="H81"/>
  <c r="J81"/>
  <c r="I81"/>
  <c r="G81"/>
  <c r="F81"/>
  <c r="L62"/>
  <c r="J62"/>
  <c r="I62"/>
  <c r="H62"/>
  <c r="G62"/>
  <c r="F62"/>
  <c r="L43"/>
  <c r="J43"/>
  <c r="I43"/>
  <c r="H43"/>
  <c r="G43"/>
  <c r="F43"/>
  <c r="L24"/>
  <c r="J24"/>
  <c r="I24"/>
  <c r="H24"/>
  <c r="G24"/>
  <c r="F24"/>
  <c r="L196" l="1"/>
  <c r="J196"/>
  <c r="I196"/>
  <c r="H196"/>
  <c r="G196"/>
  <c r="F196"/>
</calcChain>
</file>

<file path=xl/sharedStrings.xml><?xml version="1.0" encoding="utf-8"?>
<sst xmlns="http://schemas.openxmlformats.org/spreadsheetml/2006/main" count="248" uniqueCount="81">
  <si>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</si>
  <si>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</si>
  <si>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</si>
  <si>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</si>
  <si>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</si>
  <si>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</si>
  <si>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</si>
  <si>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</si>
  <si>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</si>
  <si>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</si>
  <si>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</si>
  <si>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</si>
  <si>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</si>
  <si>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</si>
  <si>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</si>
  <si>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</si>
  <si>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</si>
  <si>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</si>
  <si>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</si>
  <si>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</si>
  <si>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</si>
  <si>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</si>
  <si>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</si>
  <si>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</si>
  <si>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</si>
  <si>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</si>
  <si>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</si>
  <si>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</si>
  <si>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</si>
  <si>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</si>
  <si>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</si>
  <si>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</si>
  <si>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</si>
  <si>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</si>
  <si>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</si>
  <si>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</si>
  <si>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</si>
  <si>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</si>
  <si>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</si>
  <si>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</si>
  <si>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жаркое по-домашнему</t>
  </si>
  <si>
    <t>какао с молоком</t>
  </si>
  <si>
    <t>салат из свежих огурцов</t>
  </si>
  <si>
    <t>суп-пюре из картофеля</t>
  </si>
  <si>
    <t>биточки по -белорусски</t>
  </si>
  <si>
    <t>рис отварной</t>
  </si>
  <si>
    <t>щи из свежей капусты с картофелем</t>
  </si>
  <si>
    <t>печень тушёная в  томатном соусе</t>
  </si>
  <si>
    <t>яблоко</t>
  </si>
  <si>
    <t>банан</t>
  </si>
  <si>
    <t>макаронные изделия отварные</t>
  </si>
  <si>
    <t>сок яблочный</t>
  </si>
  <si>
    <t>йогурт</t>
  </si>
  <si>
    <t>груша</t>
  </si>
  <si>
    <t>суп из овощей с фасолью</t>
  </si>
  <si>
    <t>котлеты</t>
  </si>
  <si>
    <t>пюре картофельное</t>
  </si>
  <si>
    <t>компот из свежих плодов</t>
  </si>
  <si>
    <t>бутерброд с сыром</t>
  </si>
  <si>
    <t>суп крестьянский с скрупой</t>
  </si>
  <si>
    <t>голубцы с мясом и рисом</t>
  </si>
  <si>
    <t>напиток из плодов шиповника</t>
  </si>
  <si>
    <t>салат из свежих помидоров</t>
  </si>
  <si>
    <t>борщ с капустой и картофелем</t>
  </si>
  <si>
    <t>каша ячневая рассыпчатая</t>
  </si>
  <si>
    <t>суп с макаронными изделиями</t>
  </si>
  <si>
    <t>котлеты рыбные любительские</t>
  </si>
  <si>
    <t>картофель тушенный</t>
  </si>
  <si>
    <t>чай с сахаром и лимоном</t>
  </si>
  <si>
    <t>185\15\7</t>
  </si>
  <si>
    <t>сырники из творога</t>
  </si>
  <si>
    <t>рассольник Ленинградский</t>
  </si>
  <si>
    <t>плов из птицы</t>
  </si>
  <si>
    <t>компот из смеси сухофруктов</t>
  </si>
  <si>
    <t>салат из белокочанной капусты со свеклой и морковью</t>
  </si>
  <si>
    <t>рыба тушённая в томатном соусе с овощами</t>
  </si>
  <si>
    <t>макаронные изделия  отварные</t>
  </si>
  <si>
    <t>йогурт питьевой</t>
  </si>
  <si>
    <t>салат из свежих помидоров и огурцов</t>
  </si>
  <si>
    <t>борщ с фасолью и картофелем</t>
  </si>
  <si>
    <t>каша гречневая рассыпчатая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</si>
</sst>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3" sqref="N19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7.399999999999999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10</v>
      </c>
      <c r="H15" s="43">
        <v>9.9</v>
      </c>
      <c r="I15" s="43">
        <v>14.2</v>
      </c>
      <c r="J15" s="43">
        <v>179.6</v>
      </c>
      <c r="K15" s="44"/>
      <c r="L15" s="43">
        <v>15.03</v>
      </c>
    </row>
    <row r="16" spans="1:12" ht="14.4">
      <c r="A16" s="23"/>
      <c r="B16" s="15"/>
      <c r="C16" s="11"/>
      <c r="D16" s="7" t="s">
        <v>28</v>
      </c>
      <c r="E16" s="42" t="s">
        <v>40</v>
      </c>
      <c r="F16" s="43">
        <v>150</v>
      </c>
      <c r="G16" s="43">
        <v>14.2</v>
      </c>
      <c r="H16" s="43">
        <v>14.5</v>
      </c>
      <c r="I16" s="43">
        <v>28.2</v>
      </c>
      <c r="J16" s="43">
        <v>264</v>
      </c>
      <c r="K16" s="44"/>
      <c r="L16" s="43">
        <v>29.11</v>
      </c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3.8</v>
      </c>
      <c r="H18" s="43">
        <v>3.9</v>
      </c>
      <c r="I18" s="43">
        <v>22.9</v>
      </c>
      <c r="J18" s="43">
        <v>136.19999999999999</v>
      </c>
      <c r="K18" s="44"/>
      <c r="L18" s="43">
        <v>10.66</v>
      </c>
    </row>
    <row r="19" spans="1:12" ht="14.4">
      <c r="A19" s="23"/>
      <c r="B19" s="15"/>
      <c r="C19" s="11"/>
      <c r="D19" s="7" t="s">
        <v>31</v>
      </c>
      <c r="E19" s="42"/>
      <c r="F19" s="43">
        <v>70</v>
      </c>
      <c r="G19" s="43">
        <v>4.8</v>
      </c>
      <c r="H19" s="43">
        <v>0.4</v>
      </c>
      <c r="I19" s="43">
        <v>29.9</v>
      </c>
      <c r="J19" s="43">
        <v>139.9</v>
      </c>
      <c r="K19" s="44"/>
      <c r="L19" s="43">
        <v>1.3</v>
      </c>
    </row>
    <row r="20" spans="1:12" ht="14.4">
      <c r="A20" s="23"/>
      <c r="B20" s="15"/>
      <c r="C20" s="11"/>
      <c r="D20" s="7" t="s">
        <v>32</v>
      </c>
      <c r="E20" s="42"/>
      <c r="F20" s="43">
        <v>30</v>
      </c>
      <c r="G20" s="43">
        <v>2</v>
      </c>
      <c r="H20" s="43">
        <v>0.3</v>
      </c>
      <c r="I20" s="43">
        <v>12.7</v>
      </c>
      <c r="J20" s="43">
        <v>61.2</v>
      </c>
      <c r="K20" s="44"/>
      <c r="L20" s="43">
        <v>0.56000000000000005</v>
      </c>
    </row>
    <row r="21" spans="1:12" ht="14.4">
      <c r="A21" s="23"/>
      <c r="B21" s="15"/>
      <c r="C21" s="11"/>
      <c r="D21" s="51" t="s">
        <v>24</v>
      </c>
      <c r="E21" s="42" t="s">
        <v>49</v>
      </c>
      <c r="F21" s="43">
        <v>200</v>
      </c>
      <c r="G21" s="43">
        <v>2.9</v>
      </c>
      <c r="H21" s="43">
        <v>1</v>
      </c>
      <c r="I21" s="43">
        <v>41.2</v>
      </c>
      <c r="J21" s="43">
        <v>188.2</v>
      </c>
      <c r="K21" s="44"/>
      <c r="L21" s="43">
        <v>9.9600000000000009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37.699999999999996</v>
      </c>
      <c r="H23" s="19">
        <f t="shared" si="2"/>
        <v>29.999999999999996</v>
      </c>
      <c r="I23" s="19">
        <f t="shared" si="2"/>
        <v>149.1</v>
      </c>
      <c r="J23" s="19">
        <f t="shared" si="2"/>
        <v>969.09999999999991</v>
      </c>
      <c r="K23" s="25"/>
      <c r="L23" s="19">
        <f t="shared" ref="L23" si="3">SUM(L14:L22)</f>
        <v>66.62</v>
      </c>
    </row>
    <row r="24" spans="1:12" ht="14.4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850</v>
      </c>
      <c r="G24" s="32">
        <f t="shared" ref="G24:J24" si="4">G13+G23</f>
        <v>37.699999999999996</v>
      </c>
      <c r="H24" s="32">
        <f t="shared" si="4"/>
        <v>29.999999999999996</v>
      </c>
      <c r="I24" s="32">
        <f t="shared" si="4"/>
        <v>149.1</v>
      </c>
      <c r="J24" s="32">
        <f t="shared" si="4"/>
        <v>969.09999999999991</v>
      </c>
      <c r="K24" s="32"/>
      <c r="L24" s="32">
        <f t="shared" ref="L24" si="5">L13+L23</f>
        <v>66.62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42</v>
      </c>
      <c r="F33" s="43">
        <v>70</v>
      </c>
      <c r="G33" s="43">
        <v>0</v>
      </c>
      <c r="H33" s="43">
        <v>7</v>
      </c>
      <c r="I33" s="43">
        <v>0</v>
      </c>
      <c r="J33" s="43">
        <v>62.9</v>
      </c>
      <c r="K33" s="44"/>
      <c r="L33" s="43">
        <v>3.94</v>
      </c>
    </row>
    <row r="34" spans="1:12" ht="14.4">
      <c r="A34" s="14"/>
      <c r="B34" s="15"/>
      <c r="C34" s="11"/>
      <c r="D34" s="7" t="s">
        <v>27</v>
      </c>
      <c r="E34" s="42" t="s">
        <v>43</v>
      </c>
      <c r="F34" s="43">
        <v>200</v>
      </c>
      <c r="G34" s="43">
        <v>8.3000000000000007</v>
      </c>
      <c r="H34" s="43">
        <v>9.9</v>
      </c>
      <c r="I34" s="43">
        <v>15.3</v>
      </c>
      <c r="J34" s="43">
        <v>178.2</v>
      </c>
      <c r="K34" s="44"/>
      <c r="L34" s="43">
        <v>11.4</v>
      </c>
    </row>
    <row r="35" spans="1:12" ht="14.4">
      <c r="A35" s="14"/>
      <c r="B35" s="15"/>
      <c r="C35" s="11"/>
      <c r="D35" s="7" t="s">
        <v>28</v>
      </c>
      <c r="E35" s="42" t="s">
        <v>44</v>
      </c>
      <c r="F35" s="43">
        <v>90</v>
      </c>
      <c r="G35" s="43">
        <v>16.2</v>
      </c>
      <c r="H35" s="43">
        <v>18.7</v>
      </c>
      <c r="I35" s="43">
        <v>1</v>
      </c>
      <c r="J35" s="43">
        <v>226.2</v>
      </c>
      <c r="K35" s="44"/>
      <c r="L35" s="43">
        <v>28.2</v>
      </c>
    </row>
    <row r="36" spans="1:12" ht="14.4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16.2</v>
      </c>
      <c r="H36" s="43">
        <v>18.7</v>
      </c>
      <c r="I36" s="43">
        <v>1</v>
      </c>
      <c r="J36" s="43">
        <v>226.3</v>
      </c>
      <c r="K36" s="44"/>
      <c r="L36" s="43">
        <v>6.12</v>
      </c>
    </row>
    <row r="37" spans="1:12" ht="14.4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5.6</v>
      </c>
      <c r="H37" s="43">
        <v>5</v>
      </c>
      <c r="I37" s="43">
        <v>9</v>
      </c>
      <c r="J37" s="43">
        <v>113</v>
      </c>
      <c r="K37" s="44"/>
      <c r="L37" s="43">
        <v>11.18</v>
      </c>
    </row>
    <row r="38" spans="1:12" ht="14.4">
      <c r="A38" s="14"/>
      <c r="B38" s="15"/>
      <c r="C38" s="11"/>
      <c r="D38" s="7" t="s">
        <v>31</v>
      </c>
      <c r="E38" s="42"/>
      <c r="F38" s="43">
        <v>70</v>
      </c>
      <c r="G38" s="43">
        <v>5</v>
      </c>
      <c r="H38" s="43">
        <v>0.4</v>
      </c>
      <c r="I38" s="43">
        <v>31.9</v>
      </c>
      <c r="J38" s="43">
        <v>149.19999999999999</v>
      </c>
      <c r="K38" s="44"/>
      <c r="L38" s="43">
        <v>1.3</v>
      </c>
    </row>
    <row r="39" spans="1:12" ht="14.4">
      <c r="A39" s="14"/>
      <c r="B39" s="15"/>
      <c r="C39" s="11"/>
      <c r="D39" s="7" t="s">
        <v>32</v>
      </c>
      <c r="E39" s="42"/>
      <c r="F39" s="43">
        <v>30</v>
      </c>
      <c r="G39" s="43">
        <v>2</v>
      </c>
      <c r="H39" s="43">
        <v>0.3</v>
      </c>
      <c r="I39" s="43">
        <v>12.7</v>
      </c>
      <c r="J39" s="43">
        <v>117.5</v>
      </c>
      <c r="K39" s="44"/>
      <c r="L39" s="43">
        <v>0.56000000000000005</v>
      </c>
    </row>
    <row r="40" spans="1:12" ht="14.4">
      <c r="A40" s="14"/>
      <c r="B40" s="15"/>
      <c r="C40" s="11"/>
      <c r="D40" s="6" t="s">
        <v>24</v>
      </c>
      <c r="E40" s="42" t="s">
        <v>48</v>
      </c>
      <c r="F40" s="43">
        <v>200</v>
      </c>
      <c r="G40" s="43">
        <v>1</v>
      </c>
      <c r="H40" s="43">
        <v>1</v>
      </c>
      <c r="I40" s="43">
        <v>24.5</v>
      </c>
      <c r="J40" s="43">
        <v>117.5</v>
      </c>
      <c r="K40" s="44"/>
      <c r="L40" s="43">
        <v>3.92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1010</v>
      </c>
      <c r="G42" s="19">
        <f t="shared" ref="G42" si="10">SUM(G33:G41)</f>
        <v>54.300000000000004</v>
      </c>
      <c r="H42" s="19">
        <f t="shared" ref="H42" si="11">SUM(H33:H41)</f>
        <v>60.999999999999993</v>
      </c>
      <c r="I42" s="19">
        <f t="shared" ref="I42" si="12">SUM(I33:I41)</f>
        <v>95.4</v>
      </c>
      <c r="J42" s="19">
        <f t="shared" ref="J42:L42" si="13">SUM(J33:J41)</f>
        <v>1190.8</v>
      </c>
      <c r="K42" s="25"/>
      <c r="L42" s="19">
        <f t="shared" si="13"/>
        <v>66.61999999999999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1010</v>
      </c>
      <c r="G43" s="32">
        <f t="shared" ref="G43" si="14">G32+G42</f>
        <v>54.300000000000004</v>
      </c>
      <c r="H43" s="32">
        <f t="shared" ref="H43" si="15">H32+H42</f>
        <v>60.999999999999993</v>
      </c>
      <c r="I43" s="32">
        <f t="shared" ref="I43" si="16">I32+I42</f>
        <v>95.4</v>
      </c>
      <c r="J43" s="32">
        <f t="shared" ref="J43:L43" si="17">J32+J42</f>
        <v>1190.8</v>
      </c>
      <c r="K43" s="32"/>
      <c r="L43" s="32">
        <f t="shared" si="17"/>
        <v>66.61999999999999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46</v>
      </c>
      <c r="F53" s="43">
        <v>200</v>
      </c>
      <c r="G53" s="43">
        <v>6.9</v>
      </c>
      <c r="H53" s="43">
        <v>8.6999999999999993</v>
      </c>
      <c r="I53" s="43">
        <v>6.5</v>
      </c>
      <c r="J53" s="43">
        <v>128.9</v>
      </c>
      <c r="K53" s="44"/>
      <c r="L53" s="43">
        <v>9.49</v>
      </c>
    </row>
    <row r="54" spans="1:12" ht="14.4">
      <c r="A54" s="23"/>
      <c r="B54" s="15"/>
      <c r="C54" s="11"/>
      <c r="D54" s="7" t="s">
        <v>28</v>
      </c>
      <c r="E54" s="42" t="s">
        <v>47</v>
      </c>
      <c r="F54" s="43">
        <v>90</v>
      </c>
      <c r="G54" s="43">
        <v>12.3</v>
      </c>
      <c r="H54" s="43">
        <v>15.6</v>
      </c>
      <c r="I54" s="43">
        <v>4.4000000000000004</v>
      </c>
      <c r="J54" s="43">
        <v>203.6</v>
      </c>
      <c r="K54" s="44"/>
      <c r="L54" s="43">
        <v>27.08</v>
      </c>
    </row>
    <row r="55" spans="1:12" ht="14.4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5.3</v>
      </c>
      <c r="H55" s="43">
        <v>4.5999999999999996</v>
      </c>
      <c r="I55" s="43">
        <v>32.799999999999997</v>
      </c>
      <c r="J55" s="43">
        <v>188.9</v>
      </c>
      <c r="K55" s="44"/>
      <c r="L55" s="43">
        <v>4.54</v>
      </c>
    </row>
    <row r="56" spans="1:12" ht="14.4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/>
      <c r="L56" s="43">
        <v>11.38</v>
      </c>
    </row>
    <row r="57" spans="1:12" ht="14.4">
      <c r="A57" s="23"/>
      <c r="B57" s="15"/>
      <c r="C57" s="11"/>
      <c r="D57" s="7" t="s">
        <v>31</v>
      </c>
      <c r="E57" s="42"/>
      <c r="F57" s="43">
        <v>60</v>
      </c>
      <c r="G57" s="43">
        <v>4.4000000000000004</v>
      </c>
      <c r="H57" s="43">
        <v>0.4</v>
      </c>
      <c r="I57" s="43">
        <v>27.4</v>
      </c>
      <c r="J57" s="43">
        <v>127.9</v>
      </c>
      <c r="K57" s="44"/>
      <c r="L57" s="43">
        <v>1.1100000000000001</v>
      </c>
    </row>
    <row r="58" spans="1:12" ht="14.4">
      <c r="A58" s="23"/>
      <c r="B58" s="15"/>
      <c r="C58" s="11"/>
      <c r="D58" s="7" t="s">
        <v>32</v>
      </c>
      <c r="E58" s="42"/>
      <c r="F58" s="43">
        <v>30</v>
      </c>
      <c r="G58" s="43">
        <v>2</v>
      </c>
      <c r="H58" s="43">
        <v>0.3</v>
      </c>
      <c r="I58" s="43">
        <v>12.7</v>
      </c>
      <c r="J58" s="43">
        <v>61.2</v>
      </c>
      <c r="K58" s="44"/>
      <c r="L58" s="43">
        <v>0.56000000000000005</v>
      </c>
    </row>
    <row r="59" spans="1:12" ht="14.4">
      <c r="A59" s="23"/>
      <c r="B59" s="15"/>
      <c r="C59" s="11"/>
      <c r="D59" s="51" t="s">
        <v>24</v>
      </c>
      <c r="E59" s="42" t="s">
        <v>49</v>
      </c>
      <c r="F59" s="43">
        <v>200</v>
      </c>
      <c r="G59" s="43">
        <v>2.9</v>
      </c>
      <c r="H59" s="43">
        <v>1</v>
      </c>
      <c r="I59" s="43">
        <v>41.2</v>
      </c>
      <c r="J59" s="43">
        <v>188.2</v>
      </c>
      <c r="K59" s="44"/>
      <c r="L59" s="43">
        <v>12.46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34.800000000000004</v>
      </c>
      <c r="H61" s="19">
        <f t="shared" ref="H61" si="23">SUM(H52:H60)</f>
        <v>30.799999999999997</v>
      </c>
      <c r="I61" s="19">
        <f t="shared" ref="I61" si="24">SUM(I52:I60)</f>
        <v>145.19999999999999</v>
      </c>
      <c r="J61" s="19">
        <f t="shared" ref="J61:L61" si="25">SUM(J52:J60)</f>
        <v>990.7</v>
      </c>
      <c r="K61" s="25"/>
      <c r="L61" s="19">
        <f t="shared" si="25"/>
        <v>66.62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930</v>
      </c>
      <c r="G62" s="32">
        <f t="shared" ref="G62" si="26">G51+G61</f>
        <v>34.800000000000004</v>
      </c>
      <c r="H62" s="32">
        <f t="shared" ref="H62" si="27">H51+H61</f>
        <v>30.799999999999997</v>
      </c>
      <c r="I62" s="32">
        <f t="shared" ref="I62" si="28">I51+I61</f>
        <v>145.19999999999999</v>
      </c>
      <c r="J62" s="32">
        <f t="shared" ref="J62:L62" si="29">J51+J61</f>
        <v>990.7</v>
      </c>
      <c r="K62" s="32"/>
      <c r="L62" s="32">
        <f t="shared" si="29"/>
        <v>66.62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54</v>
      </c>
      <c r="F72" s="43">
        <v>220</v>
      </c>
      <c r="G72" s="43">
        <v>9.1</v>
      </c>
      <c r="H72" s="43">
        <v>9.6999999999999993</v>
      </c>
      <c r="I72" s="43">
        <v>10.5</v>
      </c>
      <c r="J72" s="43">
        <v>161.19999999999999</v>
      </c>
      <c r="K72" s="44"/>
      <c r="L72" s="43">
        <v>9.66</v>
      </c>
    </row>
    <row r="73" spans="1:12" ht="14.4">
      <c r="A73" s="23"/>
      <c r="B73" s="15"/>
      <c r="C73" s="11"/>
      <c r="D73" s="7" t="s">
        <v>28</v>
      </c>
      <c r="E73" s="42" t="s">
        <v>55</v>
      </c>
      <c r="F73" s="43">
        <v>90</v>
      </c>
      <c r="G73" s="43">
        <v>14</v>
      </c>
      <c r="H73" s="43">
        <v>15.7</v>
      </c>
      <c r="I73" s="43">
        <v>12.6</v>
      </c>
      <c r="J73" s="43">
        <v>236.8</v>
      </c>
      <c r="K73" s="44"/>
      <c r="L73" s="43">
        <v>33.479999999999997</v>
      </c>
    </row>
    <row r="74" spans="1:12" ht="14.4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3.2</v>
      </c>
      <c r="H74" s="43">
        <v>5.0999999999999996</v>
      </c>
      <c r="I74" s="43">
        <v>20</v>
      </c>
      <c r="J74" s="43">
        <v>134.80000000000001</v>
      </c>
      <c r="K74" s="44"/>
      <c r="L74" s="43">
        <v>3.58</v>
      </c>
    </row>
    <row r="75" spans="1:12" ht="14.4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0.2</v>
      </c>
      <c r="H75" s="43">
        <v>0.2</v>
      </c>
      <c r="I75" s="43">
        <v>25.3</v>
      </c>
      <c r="J75" s="43">
        <v>103.1</v>
      </c>
      <c r="K75" s="44"/>
      <c r="L75" s="43">
        <v>5.58</v>
      </c>
    </row>
    <row r="76" spans="1:12" ht="14.4">
      <c r="A76" s="23"/>
      <c r="B76" s="15"/>
      <c r="C76" s="11"/>
      <c r="D76" s="7" t="s">
        <v>31</v>
      </c>
      <c r="E76" s="42"/>
      <c r="F76" s="43">
        <v>60</v>
      </c>
      <c r="G76" s="43">
        <v>2.2000000000000002</v>
      </c>
      <c r="H76" s="43">
        <v>0.4</v>
      </c>
      <c r="I76" s="43">
        <v>27.3</v>
      </c>
      <c r="J76" s="43">
        <v>127.4</v>
      </c>
      <c r="K76" s="44"/>
      <c r="L76" s="43">
        <v>1.1100000000000001</v>
      </c>
    </row>
    <row r="77" spans="1:12" ht="14.4">
      <c r="A77" s="23"/>
      <c r="B77" s="15"/>
      <c r="C77" s="11"/>
      <c r="D77" s="7" t="s">
        <v>32</v>
      </c>
      <c r="E77" s="42"/>
      <c r="F77" s="43">
        <v>30</v>
      </c>
      <c r="G77" s="43">
        <v>2</v>
      </c>
      <c r="H77" s="43">
        <v>0.3</v>
      </c>
      <c r="I77" s="43">
        <v>12.7</v>
      </c>
      <c r="J77" s="43">
        <v>61.2</v>
      </c>
      <c r="K77" s="44"/>
      <c r="L77" s="43">
        <v>0.56000000000000005</v>
      </c>
    </row>
    <row r="78" spans="1:12" ht="14.4">
      <c r="A78" s="23"/>
      <c r="B78" s="15"/>
      <c r="C78" s="11"/>
      <c r="D78" s="51" t="s">
        <v>24</v>
      </c>
      <c r="E78" s="42" t="s">
        <v>53</v>
      </c>
      <c r="F78" s="43">
        <v>200</v>
      </c>
      <c r="G78" s="43">
        <v>0.7</v>
      </c>
      <c r="H78" s="43">
        <v>0.5</v>
      </c>
      <c r="I78" s="43">
        <v>16.8</v>
      </c>
      <c r="J78" s="43">
        <v>76.099999999999994</v>
      </c>
      <c r="K78" s="44"/>
      <c r="L78" s="43">
        <v>12.65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31.4</v>
      </c>
      <c r="H80" s="19">
        <f t="shared" ref="H80" si="35">SUM(H71:H79)</f>
        <v>31.9</v>
      </c>
      <c r="I80" s="19">
        <f t="shared" ref="I80" si="36">SUM(I71:I79)</f>
        <v>125.2</v>
      </c>
      <c r="J80" s="19">
        <f t="shared" ref="J80:L80" si="37">SUM(J71:J79)</f>
        <v>900.6</v>
      </c>
      <c r="K80" s="25"/>
      <c r="L80" s="19">
        <f t="shared" si="37"/>
        <v>66.62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950</v>
      </c>
      <c r="G81" s="32">
        <f t="shared" ref="G81" si="38">G70+G80</f>
        <v>31.4</v>
      </c>
      <c r="H81" s="32">
        <f t="shared" ref="H81" si="39">H70+H80</f>
        <v>31.9</v>
      </c>
      <c r="I81" s="32">
        <f t="shared" ref="I81" si="40">I70+I80</f>
        <v>125.2</v>
      </c>
      <c r="J81" s="32">
        <f t="shared" ref="J81:L81" si="41">J70+J80</f>
        <v>900.6</v>
      </c>
      <c r="K81" s="32"/>
      <c r="L81" s="32">
        <f t="shared" si="41"/>
        <v>66.62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7.9</v>
      </c>
      <c r="H90" s="43">
        <v>15.3</v>
      </c>
      <c r="I90" s="43">
        <v>13.3</v>
      </c>
      <c r="J90" s="43">
        <v>224.4</v>
      </c>
      <c r="K90" s="44"/>
      <c r="L90" s="43">
        <v>14.7</v>
      </c>
    </row>
    <row r="91" spans="1:12" ht="14.4">
      <c r="A91" s="23"/>
      <c r="B91" s="15"/>
      <c r="C91" s="11"/>
      <c r="D91" s="7" t="s">
        <v>27</v>
      </c>
      <c r="E91" s="42" t="s">
        <v>59</v>
      </c>
      <c r="F91" s="43">
        <v>220</v>
      </c>
      <c r="G91" s="43">
        <v>7.8</v>
      </c>
      <c r="H91" s="43">
        <v>10.4</v>
      </c>
      <c r="I91" s="43">
        <v>11.4</v>
      </c>
      <c r="J91" s="43">
        <v>165.3</v>
      </c>
      <c r="K91" s="44"/>
      <c r="L91" s="43">
        <v>7.81</v>
      </c>
    </row>
    <row r="92" spans="1:12" ht="14.4">
      <c r="A92" s="23"/>
      <c r="B92" s="15"/>
      <c r="C92" s="11"/>
      <c r="D92" s="7" t="s">
        <v>28</v>
      </c>
      <c r="E92" s="42" t="s">
        <v>60</v>
      </c>
      <c r="F92" s="43">
        <v>200</v>
      </c>
      <c r="G92" s="43">
        <v>12.4</v>
      </c>
      <c r="H92" s="43">
        <v>13.1</v>
      </c>
      <c r="I92" s="43">
        <v>13.4</v>
      </c>
      <c r="J92" s="43">
        <v>220.2</v>
      </c>
      <c r="K92" s="44"/>
      <c r="L92" s="43">
        <v>33.03</v>
      </c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0.7</v>
      </c>
      <c r="H94" s="43">
        <v>0.3</v>
      </c>
      <c r="I94" s="43">
        <v>27</v>
      </c>
      <c r="J94" s="43">
        <v>122.9</v>
      </c>
      <c r="K94" s="44"/>
      <c r="L94" s="43">
        <v>3</v>
      </c>
    </row>
    <row r="95" spans="1:12" ht="14.4">
      <c r="A95" s="23"/>
      <c r="B95" s="15"/>
      <c r="C95" s="11"/>
      <c r="D95" s="7" t="s">
        <v>31</v>
      </c>
      <c r="E95" s="42"/>
      <c r="F95" s="43">
        <v>60</v>
      </c>
      <c r="G95" s="43">
        <v>2.2000000000000002</v>
      </c>
      <c r="H95" s="43">
        <v>0.4</v>
      </c>
      <c r="I95" s="43">
        <v>27.3</v>
      </c>
      <c r="J95" s="43">
        <v>127.4</v>
      </c>
      <c r="K95" s="44"/>
      <c r="L95" s="43">
        <v>1.1100000000000001</v>
      </c>
    </row>
    <row r="96" spans="1:12" ht="14.4">
      <c r="A96" s="23"/>
      <c r="B96" s="15"/>
      <c r="C96" s="11"/>
      <c r="D96" s="7" t="s">
        <v>32</v>
      </c>
      <c r="E96" s="42"/>
      <c r="F96" s="43">
        <v>30</v>
      </c>
      <c r="G96" s="43">
        <v>2</v>
      </c>
      <c r="H96" s="43">
        <v>0.3</v>
      </c>
      <c r="I96" s="43">
        <v>12.7</v>
      </c>
      <c r="J96" s="43">
        <v>61.2</v>
      </c>
      <c r="K96" s="44"/>
      <c r="L96" s="43">
        <v>0.56000000000000005</v>
      </c>
    </row>
    <row r="97" spans="1:12" ht="14.4">
      <c r="A97" s="23"/>
      <c r="B97" s="15"/>
      <c r="C97" s="11"/>
      <c r="D97" s="51" t="s">
        <v>24</v>
      </c>
      <c r="E97" s="42" t="s">
        <v>48</v>
      </c>
      <c r="F97" s="43">
        <v>200</v>
      </c>
      <c r="G97" s="43">
        <v>0.8</v>
      </c>
      <c r="H97" s="43">
        <v>0.6</v>
      </c>
      <c r="I97" s="43">
        <v>19.600000000000001</v>
      </c>
      <c r="J97" s="43">
        <v>94</v>
      </c>
      <c r="K97" s="44"/>
      <c r="L97" s="43">
        <v>6.41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970</v>
      </c>
      <c r="G99" s="19">
        <f t="shared" ref="G99" si="46">SUM(G90:G98)</f>
        <v>33.799999999999997</v>
      </c>
      <c r="H99" s="19">
        <f t="shared" ref="H99" si="47">SUM(H90:H98)</f>
        <v>40.4</v>
      </c>
      <c r="I99" s="19">
        <f t="shared" ref="I99" si="48">SUM(I90:I98)</f>
        <v>124.69999999999999</v>
      </c>
      <c r="J99" s="19">
        <f t="shared" ref="J99:L99" si="49">SUM(J90:J98)</f>
        <v>1015.4000000000001</v>
      </c>
      <c r="K99" s="25"/>
      <c r="L99" s="19">
        <f t="shared" si="49"/>
        <v>66.62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970</v>
      </c>
      <c r="G100" s="32">
        <f t="shared" ref="G100" si="50">G89+G99</f>
        <v>33.799999999999997</v>
      </c>
      <c r="H100" s="32">
        <f t="shared" ref="H100" si="51">H89+H99</f>
        <v>40.4</v>
      </c>
      <c r="I100" s="32">
        <f t="shared" ref="I100" si="52">I89+I99</f>
        <v>124.69999999999999</v>
      </c>
      <c r="J100" s="32">
        <f t="shared" ref="J100:L100" si="53">J89+J99</f>
        <v>1015.4000000000001</v>
      </c>
      <c r="K100" s="32"/>
      <c r="L100" s="32">
        <f t="shared" si="53"/>
        <v>66.62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62</v>
      </c>
      <c r="F109" s="43">
        <v>70</v>
      </c>
      <c r="G109" s="43">
        <v>0.7</v>
      </c>
      <c r="H109" s="43">
        <v>7.1</v>
      </c>
      <c r="I109" s="43">
        <v>2.2999999999999998</v>
      </c>
      <c r="J109" s="43">
        <v>77.599999999999994</v>
      </c>
      <c r="K109" s="44"/>
      <c r="L109" s="43">
        <v>5.7</v>
      </c>
    </row>
    <row r="110" spans="1:12" ht="14.4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6.9</v>
      </c>
      <c r="H110" s="43">
        <v>8.6999999999999993</v>
      </c>
      <c r="I110" s="43">
        <v>9.6</v>
      </c>
      <c r="J110" s="43">
        <v>140.19999999999999</v>
      </c>
      <c r="K110" s="44"/>
      <c r="L110" s="43">
        <v>10.54</v>
      </c>
    </row>
    <row r="111" spans="1:12" ht="14.4">
      <c r="A111" s="23"/>
      <c r="B111" s="15"/>
      <c r="C111" s="11"/>
      <c r="D111" s="7" t="s">
        <v>28</v>
      </c>
      <c r="E111" s="42" t="s">
        <v>44</v>
      </c>
      <c r="F111" s="43">
        <v>90</v>
      </c>
      <c r="G111" s="43">
        <v>17.399999999999999</v>
      </c>
      <c r="H111" s="43">
        <v>19.7</v>
      </c>
      <c r="I111" s="43">
        <v>1</v>
      </c>
      <c r="J111" s="43">
        <v>239.5</v>
      </c>
      <c r="K111" s="44"/>
      <c r="L111" s="43">
        <v>25.52</v>
      </c>
    </row>
    <row r="112" spans="1:12" ht="14.4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4.7</v>
      </c>
      <c r="H112" s="43">
        <v>5.0999999999999996</v>
      </c>
      <c r="I112" s="43">
        <v>28.8</v>
      </c>
      <c r="J112" s="43">
        <v>175.7</v>
      </c>
      <c r="K112" s="44"/>
      <c r="L112" s="43">
        <v>4.37</v>
      </c>
    </row>
    <row r="113" spans="1:12" ht="14.4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/>
      <c r="L113" s="43">
        <v>11.38</v>
      </c>
    </row>
    <row r="114" spans="1:12" ht="14.4">
      <c r="A114" s="23"/>
      <c r="B114" s="15"/>
      <c r="C114" s="11"/>
      <c r="D114" s="7" t="s">
        <v>31</v>
      </c>
      <c r="E114" s="42"/>
      <c r="F114" s="43">
        <v>50</v>
      </c>
      <c r="G114" s="43">
        <v>3.6</v>
      </c>
      <c r="H114" s="43">
        <v>0.3</v>
      </c>
      <c r="I114" s="43">
        <v>22.8</v>
      </c>
      <c r="J114" s="43">
        <v>106.6</v>
      </c>
      <c r="K114" s="44"/>
      <c r="L114" s="43">
        <v>0.93</v>
      </c>
    </row>
    <row r="115" spans="1:12" ht="14.4">
      <c r="A115" s="23"/>
      <c r="B115" s="15"/>
      <c r="C115" s="11"/>
      <c r="D115" s="7" t="s">
        <v>32</v>
      </c>
      <c r="E115" s="42"/>
      <c r="F115" s="43">
        <v>30</v>
      </c>
      <c r="G115" s="43">
        <v>2</v>
      </c>
      <c r="H115" s="43">
        <v>0.3</v>
      </c>
      <c r="I115" s="43">
        <v>12.7</v>
      </c>
      <c r="J115" s="43">
        <v>61.2</v>
      </c>
      <c r="K115" s="44"/>
      <c r="L115" s="43">
        <v>0.56000000000000005</v>
      </c>
    </row>
    <row r="116" spans="1:12" ht="14.4">
      <c r="A116" s="23"/>
      <c r="B116" s="15"/>
      <c r="C116" s="11"/>
      <c r="D116" s="51" t="s">
        <v>24</v>
      </c>
      <c r="E116" s="42" t="s">
        <v>53</v>
      </c>
      <c r="F116" s="43">
        <v>200</v>
      </c>
      <c r="G116" s="43">
        <v>0.7</v>
      </c>
      <c r="H116" s="43">
        <v>0.5</v>
      </c>
      <c r="I116" s="43">
        <v>16.8</v>
      </c>
      <c r="J116" s="43">
        <v>76.099999999999994</v>
      </c>
      <c r="K116" s="44"/>
      <c r="L116" s="43">
        <v>7.62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990</v>
      </c>
      <c r="G118" s="19">
        <f t="shared" ref="G118:J118" si="56">SUM(G109:G117)</f>
        <v>37</v>
      </c>
      <c r="H118" s="19">
        <f t="shared" si="56"/>
        <v>41.9</v>
      </c>
      <c r="I118" s="19">
        <f t="shared" si="56"/>
        <v>114.2</v>
      </c>
      <c r="J118" s="19">
        <f t="shared" si="56"/>
        <v>968.90000000000009</v>
      </c>
      <c r="K118" s="25"/>
      <c r="L118" s="19">
        <f t="shared" ref="L118" si="57">SUM(L109:L117)</f>
        <v>66.62</v>
      </c>
    </row>
    <row r="119" spans="1:12" ht="14.4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990</v>
      </c>
      <c r="G119" s="32">
        <f t="shared" ref="G119" si="58">G108+G118</f>
        <v>37</v>
      </c>
      <c r="H119" s="32">
        <f t="shared" ref="H119" si="59">H108+H118</f>
        <v>41.9</v>
      </c>
      <c r="I119" s="32">
        <f t="shared" ref="I119" si="60">I108+I118</f>
        <v>114.2</v>
      </c>
      <c r="J119" s="32">
        <f t="shared" ref="J119:L119" si="61">J108+J118</f>
        <v>968.90000000000009</v>
      </c>
      <c r="K119" s="32"/>
      <c r="L119" s="32">
        <f t="shared" si="61"/>
        <v>66.62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65</v>
      </c>
      <c r="F129" s="43">
        <v>200</v>
      </c>
      <c r="G129" s="43">
        <v>7.6</v>
      </c>
      <c r="H129" s="43">
        <v>7.7</v>
      </c>
      <c r="I129" s="43">
        <v>14.1</v>
      </c>
      <c r="J129" s="43">
        <v>151.9</v>
      </c>
      <c r="K129" s="44"/>
      <c r="L129" s="43">
        <v>9.81</v>
      </c>
    </row>
    <row r="130" spans="1:12" ht="14.4">
      <c r="A130" s="14"/>
      <c r="B130" s="15"/>
      <c r="C130" s="11"/>
      <c r="D130" s="7" t="s">
        <v>28</v>
      </c>
      <c r="E130" s="42" t="s">
        <v>66</v>
      </c>
      <c r="F130" s="43">
        <v>90</v>
      </c>
      <c r="G130" s="43">
        <v>11.3</v>
      </c>
      <c r="H130" s="43">
        <v>4.5999999999999996</v>
      </c>
      <c r="I130" s="43">
        <v>5.5</v>
      </c>
      <c r="J130" s="43">
        <v>104.7</v>
      </c>
      <c r="K130" s="44"/>
      <c r="L130" s="43">
        <v>32.18</v>
      </c>
    </row>
    <row r="131" spans="1:12" ht="14.4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3.1</v>
      </c>
      <c r="H131" s="43">
        <v>11.8</v>
      </c>
      <c r="I131" s="43">
        <v>22.1</v>
      </c>
      <c r="J131" s="43">
        <v>201.9</v>
      </c>
      <c r="K131" s="44"/>
      <c r="L131" s="43">
        <v>5.61</v>
      </c>
    </row>
    <row r="132" spans="1:12" ht="14.4">
      <c r="A132" s="14"/>
      <c r="B132" s="15"/>
      <c r="C132" s="11"/>
      <c r="D132" s="7" t="s">
        <v>30</v>
      </c>
      <c r="E132" s="42" t="s">
        <v>68</v>
      </c>
      <c r="F132" s="43" t="s">
        <v>69</v>
      </c>
      <c r="G132" s="43">
        <v>0.3</v>
      </c>
      <c r="H132" s="43"/>
      <c r="I132" s="43">
        <v>14.3</v>
      </c>
      <c r="J132" s="43">
        <v>58.4</v>
      </c>
      <c r="K132" s="44"/>
      <c r="L132" s="43">
        <v>4.8899999999999997</v>
      </c>
    </row>
    <row r="133" spans="1:12" ht="14.4">
      <c r="A133" s="14"/>
      <c r="B133" s="15"/>
      <c r="C133" s="11"/>
      <c r="D133" s="7" t="s">
        <v>31</v>
      </c>
      <c r="E133" s="42"/>
      <c r="F133" s="43">
        <v>60</v>
      </c>
      <c r="G133" s="43">
        <v>4.4000000000000004</v>
      </c>
      <c r="H133" s="43">
        <v>0.4</v>
      </c>
      <c r="I133" s="43">
        <v>27.4</v>
      </c>
      <c r="J133" s="43">
        <v>127.9</v>
      </c>
      <c r="K133" s="44"/>
      <c r="L133" s="43">
        <v>1.1100000000000001</v>
      </c>
    </row>
    <row r="134" spans="1:12" ht="14.4">
      <c r="A134" s="14"/>
      <c r="B134" s="15"/>
      <c r="C134" s="11"/>
      <c r="D134" s="7" t="s">
        <v>32</v>
      </c>
      <c r="E134" s="42"/>
      <c r="F134" s="43">
        <v>30</v>
      </c>
      <c r="G134" s="43">
        <v>2</v>
      </c>
      <c r="H134" s="43">
        <v>0.3</v>
      </c>
      <c r="I134" s="43">
        <v>12.7</v>
      </c>
      <c r="J134" s="43">
        <v>61.2</v>
      </c>
      <c r="K134" s="44"/>
      <c r="L134" s="43">
        <v>0.56000000000000005</v>
      </c>
    </row>
    <row r="135" spans="1:12" ht="14.4">
      <c r="A135" s="14"/>
      <c r="B135" s="15"/>
      <c r="C135" s="11"/>
      <c r="D135" s="51" t="s">
        <v>24</v>
      </c>
      <c r="E135" s="42" t="s">
        <v>49</v>
      </c>
      <c r="F135" s="43">
        <v>200</v>
      </c>
      <c r="G135" s="43">
        <v>2.9</v>
      </c>
      <c r="H135" s="43">
        <v>1</v>
      </c>
      <c r="I135" s="43">
        <v>41.2</v>
      </c>
      <c r="J135" s="43">
        <v>188.2</v>
      </c>
      <c r="K135" s="44"/>
      <c r="L135" s="43">
        <v>12.46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31.6</v>
      </c>
      <c r="H137" s="19">
        <f t="shared" si="64"/>
        <v>25.8</v>
      </c>
      <c r="I137" s="19">
        <f t="shared" si="64"/>
        <v>137.30000000000001</v>
      </c>
      <c r="J137" s="19">
        <f t="shared" si="64"/>
        <v>894.2</v>
      </c>
      <c r="K137" s="25"/>
      <c r="L137" s="19">
        <f t="shared" ref="L137" si="65">SUM(L128:L136)</f>
        <v>66.62</v>
      </c>
    </row>
    <row r="138" spans="1:12" ht="14.4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730</v>
      </c>
      <c r="G138" s="32">
        <f t="shared" ref="G138" si="66">G127+G137</f>
        <v>31.6</v>
      </c>
      <c r="H138" s="32">
        <f t="shared" ref="H138" si="67">H127+H137</f>
        <v>25.8</v>
      </c>
      <c r="I138" s="32">
        <f t="shared" ref="I138" si="68">I127+I137</f>
        <v>137.30000000000001</v>
      </c>
      <c r="J138" s="32">
        <f t="shared" ref="J138:L138" si="69">J127+J137</f>
        <v>894.2</v>
      </c>
      <c r="K138" s="32"/>
      <c r="L138" s="32">
        <f t="shared" si="69"/>
        <v>66.62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100</v>
      </c>
      <c r="G147" s="43">
        <v>18.7</v>
      </c>
      <c r="H147" s="43">
        <v>13.7</v>
      </c>
      <c r="I147" s="43">
        <v>11</v>
      </c>
      <c r="J147" s="43">
        <v>235</v>
      </c>
      <c r="K147" s="44"/>
      <c r="L147" s="43">
        <v>17.14</v>
      </c>
    </row>
    <row r="148" spans="1:12" ht="14.4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7.3</v>
      </c>
      <c r="H148" s="43">
        <v>8.8000000000000007</v>
      </c>
      <c r="I148" s="43">
        <v>12.4</v>
      </c>
      <c r="J148" s="43">
        <v>153.69999999999999</v>
      </c>
      <c r="K148" s="44"/>
      <c r="L148" s="43">
        <v>11.53</v>
      </c>
    </row>
    <row r="149" spans="1:12" ht="14.4">
      <c r="A149" s="23"/>
      <c r="B149" s="15"/>
      <c r="C149" s="11"/>
      <c r="D149" s="7" t="s">
        <v>28</v>
      </c>
      <c r="E149" s="42" t="s">
        <v>72</v>
      </c>
      <c r="F149" s="43">
        <v>150</v>
      </c>
      <c r="G149" s="43">
        <v>15.3</v>
      </c>
      <c r="H149" s="43">
        <v>20.5</v>
      </c>
      <c r="I149" s="43">
        <v>25.1</v>
      </c>
      <c r="J149" s="43">
        <v>333.2</v>
      </c>
      <c r="K149" s="44"/>
      <c r="L149" s="43">
        <v>24.2</v>
      </c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/>
      <c r="H151" s="43"/>
      <c r="I151" s="43">
        <v>21.8</v>
      </c>
      <c r="J151" s="43">
        <v>86.2</v>
      </c>
      <c r="K151" s="44"/>
      <c r="L151" s="43">
        <v>5.66</v>
      </c>
    </row>
    <row r="152" spans="1:12" ht="14.4">
      <c r="A152" s="23"/>
      <c r="B152" s="15"/>
      <c r="C152" s="11"/>
      <c r="D152" s="7" t="s">
        <v>31</v>
      </c>
      <c r="E152" s="42"/>
      <c r="F152" s="43">
        <v>70</v>
      </c>
      <c r="G152" s="43">
        <v>5</v>
      </c>
      <c r="H152" s="43">
        <v>0.4</v>
      </c>
      <c r="I152" s="43">
        <v>31.9</v>
      </c>
      <c r="J152" s="43">
        <v>149.19999999999999</v>
      </c>
      <c r="K152" s="44"/>
      <c r="L152" s="43">
        <v>1.3</v>
      </c>
    </row>
    <row r="153" spans="1:12" ht="14.4">
      <c r="A153" s="23"/>
      <c r="B153" s="15"/>
      <c r="C153" s="11"/>
      <c r="D153" s="7" t="s">
        <v>32</v>
      </c>
      <c r="E153" s="42"/>
      <c r="F153" s="43">
        <v>30</v>
      </c>
      <c r="G153" s="43">
        <v>2</v>
      </c>
      <c r="H153" s="43">
        <v>0.3</v>
      </c>
      <c r="I153" s="43">
        <v>12.7</v>
      </c>
      <c r="J153" s="43">
        <v>61.2</v>
      </c>
      <c r="K153" s="44"/>
      <c r="L153" s="43">
        <v>0.56000000000000005</v>
      </c>
    </row>
    <row r="154" spans="1:12" ht="14.4">
      <c r="A154" s="23"/>
      <c r="B154" s="15"/>
      <c r="C154" s="11"/>
      <c r="D154" s="51" t="s">
        <v>24</v>
      </c>
      <c r="E154" s="42" t="s">
        <v>48</v>
      </c>
      <c r="F154" s="43">
        <v>200</v>
      </c>
      <c r="G154" s="43">
        <v>0.8</v>
      </c>
      <c r="H154" s="43">
        <v>0.8</v>
      </c>
      <c r="I154" s="43">
        <v>19.600000000000001</v>
      </c>
      <c r="J154" s="43">
        <v>94</v>
      </c>
      <c r="K154" s="44"/>
      <c r="L154" s="43">
        <v>6.23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 t="shared" ref="G156:J156" si="72">SUM(G147:G155)</f>
        <v>49.099999999999994</v>
      </c>
      <c r="H156" s="19">
        <f t="shared" si="72"/>
        <v>44.499999999999993</v>
      </c>
      <c r="I156" s="19">
        <f t="shared" si="72"/>
        <v>134.5</v>
      </c>
      <c r="J156" s="19">
        <f t="shared" si="72"/>
        <v>1112.5</v>
      </c>
      <c r="K156" s="25"/>
      <c r="L156" s="19">
        <f t="shared" ref="L156" si="73">SUM(L147:L155)</f>
        <v>66.62</v>
      </c>
    </row>
    <row r="157" spans="1:12" ht="14.4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950</v>
      </c>
      <c r="G157" s="32">
        <f t="shared" ref="G157" si="74">G146+G156</f>
        <v>49.099999999999994</v>
      </c>
      <c r="H157" s="32">
        <f t="shared" ref="H157" si="75">H146+H156</f>
        <v>44.499999999999993</v>
      </c>
      <c r="I157" s="32">
        <f t="shared" ref="I157" si="76">I146+I156</f>
        <v>134.5</v>
      </c>
      <c r="J157" s="32">
        <f t="shared" ref="J157:L157" si="77">J146+J156</f>
        <v>1112.5</v>
      </c>
      <c r="K157" s="32"/>
      <c r="L157" s="32">
        <f t="shared" si="77"/>
        <v>66.62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74</v>
      </c>
      <c r="F166" s="43">
        <v>100</v>
      </c>
      <c r="G166" s="43">
        <v>1.6</v>
      </c>
      <c r="H166" s="43">
        <v>9.5</v>
      </c>
      <c r="I166" s="43">
        <v>7.9</v>
      </c>
      <c r="J166" s="43">
        <v>119.7</v>
      </c>
      <c r="K166" s="44"/>
      <c r="L166" s="43">
        <v>0.68</v>
      </c>
    </row>
    <row r="167" spans="1:12" ht="14.4">
      <c r="A167" s="23"/>
      <c r="B167" s="15"/>
      <c r="C167" s="11"/>
      <c r="D167" s="7" t="s">
        <v>27</v>
      </c>
      <c r="E167" s="42" t="s">
        <v>46</v>
      </c>
      <c r="F167" s="43">
        <v>200</v>
      </c>
      <c r="G167" s="43">
        <v>6.9</v>
      </c>
      <c r="H167" s="43">
        <v>8.6999999999999993</v>
      </c>
      <c r="I167" s="43">
        <v>6.5</v>
      </c>
      <c r="J167" s="43">
        <v>128.9</v>
      </c>
      <c r="K167" s="44"/>
      <c r="L167" s="43">
        <v>12.57</v>
      </c>
    </row>
    <row r="168" spans="1:12" ht="14.4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9.1</v>
      </c>
      <c r="H168" s="43">
        <v>4.7</v>
      </c>
      <c r="I168" s="43">
        <v>4.0999999999999996</v>
      </c>
      <c r="J168" s="43">
        <v>92.4</v>
      </c>
      <c r="K168" s="44"/>
      <c r="L168" s="43">
        <v>23.34</v>
      </c>
    </row>
    <row r="169" spans="1:12" ht="14.4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5.3</v>
      </c>
      <c r="H169" s="43">
        <v>4.5999999999999996</v>
      </c>
      <c r="I169" s="43">
        <v>32.6</v>
      </c>
      <c r="J169" s="43">
        <v>188.9</v>
      </c>
      <c r="K169" s="44"/>
      <c r="L169" s="43">
        <v>3.73</v>
      </c>
    </row>
    <row r="170" spans="1:12" ht="14.4">
      <c r="A170" s="23"/>
      <c r="B170" s="15"/>
      <c r="C170" s="11"/>
      <c r="D170" s="7" t="s">
        <v>30</v>
      </c>
      <c r="E170" s="42" t="s">
        <v>77</v>
      </c>
      <c r="F170" s="43">
        <v>150</v>
      </c>
      <c r="G170" s="43">
        <v>3</v>
      </c>
      <c r="H170" s="43">
        <v>2.2999999999999998</v>
      </c>
      <c r="I170" s="43">
        <v>4.5</v>
      </c>
      <c r="J170" s="43">
        <v>72</v>
      </c>
      <c r="K170" s="44"/>
      <c r="L170" s="43">
        <v>14.46</v>
      </c>
    </row>
    <row r="171" spans="1:12" ht="14.4">
      <c r="A171" s="23"/>
      <c r="B171" s="15"/>
      <c r="C171" s="11"/>
      <c r="D171" s="7" t="s">
        <v>31</v>
      </c>
      <c r="E171" s="42"/>
      <c r="F171" s="43">
        <v>60</v>
      </c>
      <c r="G171" s="43">
        <v>4.4000000000000004</v>
      </c>
      <c r="H171" s="43">
        <v>0.4</v>
      </c>
      <c r="I171" s="43">
        <v>27.4</v>
      </c>
      <c r="J171" s="43">
        <v>127.9</v>
      </c>
      <c r="K171" s="44"/>
      <c r="L171" s="43">
        <v>1.1100000000000001</v>
      </c>
    </row>
    <row r="172" spans="1:12" ht="14.4">
      <c r="A172" s="23"/>
      <c r="B172" s="15"/>
      <c r="C172" s="11"/>
      <c r="D172" s="7" t="s">
        <v>32</v>
      </c>
      <c r="E172" s="42"/>
      <c r="F172" s="43">
        <v>30</v>
      </c>
      <c r="G172" s="43">
        <v>2</v>
      </c>
      <c r="H172" s="43">
        <v>0.3</v>
      </c>
      <c r="I172" s="43">
        <v>16.8</v>
      </c>
      <c r="J172" s="43">
        <v>76.099999999999994</v>
      </c>
      <c r="K172" s="44"/>
      <c r="L172" s="43">
        <v>0.56000000000000005</v>
      </c>
    </row>
    <row r="173" spans="1:12" ht="14.4">
      <c r="A173" s="23"/>
      <c r="B173" s="15"/>
      <c r="C173" s="11"/>
      <c r="D173" s="51" t="s">
        <v>24</v>
      </c>
      <c r="E173" s="42" t="s">
        <v>53</v>
      </c>
      <c r="F173" s="43">
        <v>180</v>
      </c>
      <c r="G173" s="43">
        <v>0.7</v>
      </c>
      <c r="H173" s="43">
        <v>0.5</v>
      </c>
      <c r="I173" s="43">
        <v>16.8</v>
      </c>
      <c r="J173" s="43">
        <v>76.099999999999994</v>
      </c>
      <c r="K173" s="44"/>
      <c r="L173" s="43">
        <v>10.17</v>
      </c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960</v>
      </c>
      <c r="G175" s="19">
        <f t="shared" ref="G175:J175" si="80">SUM(G166:G174)</f>
        <v>33.000000000000007</v>
      </c>
      <c r="H175" s="19">
        <f t="shared" si="80"/>
        <v>31</v>
      </c>
      <c r="I175" s="19">
        <f t="shared" si="80"/>
        <v>116.6</v>
      </c>
      <c r="J175" s="19">
        <f t="shared" si="80"/>
        <v>882</v>
      </c>
      <c r="K175" s="25"/>
      <c r="L175" s="19">
        <f t="shared" ref="L175" si="81">SUM(L166:L174)</f>
        <v>66.62</v>
      </c>
    </row>
    <row r="176" spans="1:12" ht="14.4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960</v>
      </c>
      <c r="G176" s="32">
        <f t="shared" ref="G176" si="82">G165+G175</f>
        <v>33.000000000000007</v>
      </c>
      <c r="H176" s="32">
        <f t="shared" ref="H176" si="83">H165+H175</f>
        <v>31</v>
      </c>
      <c r="I176" s="32">
        <f t="shared" ref="I176" si="84">I165+I175</f>
        <v>116.6</v>
      </c>
      <c r="J176" s="32">
        <f t="shared" ref="J176:L176" si="85">J165+J175</f>
        <v>882</v>
      </c>
      <c r="K176" s="32"/>
      <c r="L176" s="32">
        <f t="shared" si="85"/>
        <v>66.62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70</v>
      </c>
      <c r="G185" s="43">
        <v>0.7</v>
      </c>
      <c r="H185" s="43">
        <v>7.1</v>
      </c>
      <c r="I185" s="43">
        <v>2</v>
      </c>
      <c r="J185" s="43">
        <v>75.400000000000006</v>
      </c>
      <c r="K185" s="44"/>
      <c r="L185" s="43">
        <v>4.93</v>
      </c>
    </row>
    <row r="186" spans="1:12" ht="14.4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10.3</v>
      </c>
      <c r="H186" s="43">
        <v>11.2</v>
      </c>
      <c r="I186" s="43">
        <v>13.9</v>
      </c>
      <c r="J186" s="43">
        <v>192</v>
      </c>
      <c r="K186" s="44"/>
      <c r="L186" s="43">
        <v>11.88</v>
      </c>
    </row>
    <row r="187" spans="1:12" ht="14.4">
      <c r="A187" s="23"/>
      <c r="B187" s="15"/>
      <c r="C187" s="11"/>
      <c r="D187" s="7" t="s">
        <v>28</v>
      </c>
      <c r="E187" s="42" t="s">
        <v>55</v>
      </c>
      <c r="F187" s="43">
        <v>90</v>
      </c>
      <c r="G187" s="43">
        <v>14</v>
      </c>
      <c r="H187" s="43">
        <v>15.7</v>
      </c>
      <c r="I187" s="43">
        <v>12.6</v>
      </c>
      <c r="J187" s="43">
        <v>236.8</v>
      </c>
      <c r="K187" s="44"/>
      <c r="L187" s="43">
        <v>25.52</v>
      </c>
    </row>
    <row r="188" spans="1:12" ht="14.4">
      <c r="A188" s="23"/>
      <c r="B188" s="15"/>
      <c r="C188" s="11"/>
      <c r="D188" s="7" t="s">
        <v>29</v>
      </c>
      <c r="E188" s="42" t="s">
        <v>80</v>
      </c>
      <c r="F188" s="43">
        <v>150</v>
      </c>
      <c r="G188" s="43">
        <v>8.3000000000000007</v>
      </c>
      <c r="H188" s="43">
        <v>6.1</v>
      </c>
      <c r="I188" s="43">
        <v>35.9</v>
      </c>
      <c r="J188" s="43">
        <v>225</v>
      </c>
      <c r="K188" s="44"/>
      <c r="L188" s="43">
        <v>7.33</v>
      </c>
    </row>
    <row r="189" spans="1:12" ht="14.4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0.2</v>
      </c>
      <c r="H189" s="43">
        <v>0.2</v>
      </c>
      <c r="I189" s="43">
        <v>3.5</v>
      </c>
      <c r="J189" s="43">
        <v>16.899999999999999</v>
      </c>
      <c r="K189" s="44"/>
      <c r="L189" s="43">
        <v>5.13</v>
      </c>
    </row>
    <row r="190" spans="1:12" ht="14.4">
      <c r="A190" s="23"/>
      <c r="B190" s="15"/>
      <c r="C190" s="11"/>
      <c r="D190" s="7" t="s">
        <v>31</v>
      </c>
      <c r="E190" s="42"/>
      <c r="F190" s="43">
        <v>70</v>
      </c>
      <c r="G190" s="43">
        <v>1.4</v>
      </c>
      <c r="H190" s="43">
        <v>0.1</v>
      </c>
      <c r="I190" s="43">
        <v>9.1</v>
      </c>
      <c r="J190" s="43">
        <v>42.7</v>
      </c>
      <c r="K190" s="44"/>
      <c r="L190" s="43">
        <v>1.3</v>
      </c>
    </row>
    <row r="191" spans="1:12" ht="14.4">
      <c r="A191" s="23"/>
      <c r="B191" s="15"/>
      <c r="C191" s="11"/>
      <c r="D191" s="7" t="s">
        <v>32</v>
      </c>
      <c r="E191" s="42"/>
      <c r="F191" s="43">
        <v>30</v>
      </c>
      <c r="G191" s="43">
        <v>2</v>
      </c>
      <c r="H191" s="43">
        <v>0.3</v>
      </c>
      <c r="I191" s="43">
        <v>12.7</v>
      </c>
      <c r="J191" s="43">
        <v>61.2</v>
      </c>
      <c r="K191" s="44"/>
      <c r="L191" s="43">
        <v>0.56000000000000005</v>
      </c>
    </row>
    <row r="192" spans="1:12" ht="14.4">
      <c r="A192" s="23"/>
      <c r="B192" s="15"/>
      <c r="C192" s="11"/>
      <c r="D192" s="6" t="s">
        <v>24</v>
      </c>
      <c r="E192" s="42" t="s">
        <v>49</v>
      </c>
      <c r="F192" s="43">
        <v>250</v>
      </c>
      <c r="G192" s="43">
        <v>3.7</v>
      </c>
      <c r="H192" s="43">
        <v>1.21</v>
      </c>
      <c r="I192" s="43">
        <v>51.5</v>
      </c>
      <c r="J192" s="43">
        <v>235.2</v>
      </c>
      <c r="K192" s="44"/>
      <c r="L192" s="43">
        <v>9.9600000000000009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1110</v>
      </c>
      <c r="G194" s="19">
        <f t="shared" ref="G194:J194" si="88">SUM(G185:G193)</f>
        <v>40.6</v>
      </c>
      <c r="H194" s="19">
        <f t="shared" si="88"/>
        <v>41.910000000000004</v>
      </c>
      <c r="I194" s="19">
        <f t="shared" si="88"/>
        <v>141.19999999999999</v>
      </c>
      <c r="J194" s="19">
        <f t="shared" si="88"/>
        <v>1085.2</v>
      </c>
      <c r="K194" s="25"/>
      <c r="L194" s="19">
        <f t="shared" ref="L194" si="89">SUM(L185:L193)</f>
        <v>66.61</v>
      </c>
    </row>
    <row r="195" spans="1:12" ht="14.4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1110</v>
      </c>
      <c r="G195" s="32">
        <f t="shared" ref="G195" si="90">G184+G194</f>
        <v>40.6</v>
      </c>
      <c r="H195" s="32">
        <f t="shared" ref="H195" si="91">H184+H194</f>
        <v>41.910000000000004</v>
      </c>
      <c r="I195" s="32">
        <f t="shared" ref="I195" si="92">I184+I194</f>
        <v>141.19999999999999</v>
      </c>
      <c r="J195" s="32">
        <f t="shared" ref="J195:L195" si="93">J184+J194</f>
        <v>1085.2</v>
      </c>
      <c r="K195" s="32"/>
      <c r="L195" s="32">
        <f t="shared" si="93"/>
        <v>66.61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945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38.330000000000005</v>
      </c>
      <c r="H196" s="34">
        <f t="shared" si="94"/>
        <v>37.921000000000006</v>
      </c>
      <c r="I196" s="34">
        <f t="shared" si="94"/>
        <v>128.33999999999997</v>
      </c>
      <c r="J196" s="34">
        <f t="shared" si="94"/>
        <v>1000.9400000000002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66.619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2022-05-16T14:23:56Z</dcterms:created>
  <dcterms:modified xsi:type="dcterms:W3CDTF">2009-01-10T20:31:36Z</dcterms:modified>
</cp:coreProperties>
</file>